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defaultThemeVersion="202300"/>
  <mc:AlternateContent xmlns:mc="http://schemas.openxmlformats.org/markup-compatibility/2006">
    <mc:Choice Requires="x15">
      <x15ac:absPath xmlns:x15ac="http://schemas.microsoft.com/office/spreadsheetml/2010/11/ac" url="https://d.docs.live.net/f32ae0a5baaab663/02 WORKS/01 PENABULU/01 PROYEK/2023/EU-CoEvolve 2/08. Stream-2/07. FSTP/STREAM 2/6. Siklus-2/"/>
    </mc:Choice>
  </mc:AlternateContent>
  <xr:revisionPtr revIDLastSave="195" documentId="8_{C399169F-B21A-324A-960C-88E05D22A67A}" xr6:coauthVersionLast="47" xr6:coauthVersionMax="47" xr10:uidLastSave="{9AF9883D-40FF-8B45-8256-13FDF43046C0}"/>
  <bookViews>
    <workbookView xWindow="0" yWindow="660" windowWidth="29400" windowHeight="17420" activeTab="1" xr2:uid="{CF1FC347-E8D2-5948-8A99-5093551579CD}"/>
  </bookViews>
  <sheets>
    <sheet name="Panduan Pengisian" sheetId="2" r:id="rId1"/>
    <sheet name="Format Anggara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1" i="1" l="1"/>
  <c r="I30" i="1"/>
  <c r="I29" i="1"/>
  <c r="K29" i="1" s="1"/>
  <c r="K32" i="1" s="1"/>
  <c r="I25" i="1"/>
  <c r="I24" i="1"/>
  <c r="I23" i="1"/>
  <c r="I22" i="1"/>
  <c r="K22" i="1" s="1"/>
  <c r="I19" i="1"/>
  <c r="K19" i="1" s="1"/>
  <c r="I18" i="1"/>
  <c r="I17" i="1"/>
  <c r="I16" i="1"/>
  <c r="K16" i="1" s="1"/>
  <c r="I13" i="1"/>
  <c r="K13" i="1" s="1"/>
  <c r="I12" i="1"/>
  <c r="I11" i="1"/>
  <c r="K11" i="1" s="1"/>
  <c r="I10" i="1"/>
  <c r="K10" i="1" s="1"/>
  <c r="K7" i="2"/>
  <c r="M7" i="2" s="1"/>
  <c r="K6" i="2"/>
  <c r="M6" i="2" s="1"/>
  <c r="K5" i="2"/>
  <c r="M5" i="2" s="1"/>
  <c r="K31" i="1"/>
  <c r="K30" i="1"/>
  <c r="K25" i="1"/>
  <c r="K24" i="1"/>
  <c r="K23" i="1"/>
  <c r="K18" i="1"/>
  <c r="K17" i="1"/>
  <c r="K12" i="1"/>
  <c r="K26" i="1" l="1"/>
  <c r="K20" i="1"/>
  <c r="K14" i="1"/>
  <c r="K27" i="1" l="1"/>
  <c r="K33" i="1" s="1"/>
  <c r="K35" i="1" s="1"/>
  <c r="C5" i="1" l="1"/>
</calcChain>
</file>

<file path=xl/sharedStrings.xml><?xml version="1.0" encoding="utf-8"?>
<sst xmlns="http://schemas.openxmlformats.org/spreadsheetml/2006/main" count="63" uniqueCount="45">
  <si>
    <t>No</t>
  </si>
  <si>
    <t>Nama Organisasi:</t>
  </si>
  <si>
    <t>Judul Proyek:</t>
  </si>
  <si>
    <t>Durasi Proyek:</t>
  </si>
  <si>
    <t>Jumlah Anggaran:</t>
  </si>
  <si>
    <t>Unit</t>
  </si>
  <si>
    <t>Harga/Unit</t>
  </si>
  <si>
    <t>Jumlah</t>
  </si>
  <si>
    <t>Deskripsi/Komponen Anggaran</t>
  </si>
  <si>
    <t xml:space="preserve">Kegiatan 1: </t>
  </si>
  <si>
    <t>Sub Total Kegiatan 1</t>
  </si>
  <si>
    <t xml:space="preserve">Kegiatan 2: </t>
  </si>
  <si>
    <t>Sub Total Kegiatan 2</t>
  </si>
  <si>
    <t>Sub Total Kegiatan 3</t>
  </si>
  <si>
    <t xml:space="preserve">Kegiatan 3: </t>
  </si>
  <si>
    <t>*Silakan menambah atau mengurangi kegiatan dan baris anggaran sesuai kebutuhan.</t>
  </si>
  <si>
    <t>BAGIAN A: Biaya Kegiatan</t>
  </si>
  <si>
    <t>Total Biaya Kegiatan</t>
  </si>
  <si>
    <t>PANDUAN PENGISIAN PROPOSAL ANGGARAN</t>
  </si>
  <si>
    <r>
      <t xml:space="preserve">Proposal Anggaran disusun berdasarkan kegiatan yang tercantum dalam Proposal Teknis. Cantumkan seluruh biaya yang dibutuhkan untuk melaksanakan usulan secara </t>
    </r>
    <r>
      <rPr>
        <b/>
        <sz val="12"/>
        <color theme="1"/>
        <rFont val="Cambria"/>
        <family val="1"/>
      </rPr>
      <t>rinci, wajar, dan sesuai kebutuhan</t>
    </r>
    <r>
      <rPr>
        <sz val="12"/>
        <color theme="1"/>
        <rFont val="Cambria"/>
        <family val="1"/>
      </rPr>
      <t>.</t>
    </r>
  </si>
  <si>
    <r>
      <t>Bagian A – Biaya Kegiatan</t>
    </r>
    <r>
      <rPr>
        <sz val="12"/>
        <color theme="1"/>
        <rFont val="Cambria"/>
        <family val="1"/>
      </rPr>
      <t xml:space="preserve"> digunakan untuk mencantumkan biaya yang secara langsung diperlukan untuk melaksanakan setiap kegiatan. Tuliskan nama kegiatan sesuai dengan Proposal Teknis, kemudian rincikan komponen biaya yang dibutuhkan pada masing-masing kegiatan.</t>
    </r>
  </si>
  <si>
    <r>
      <t xml:space="preserve">Pada kolom </t>
    </r>
    <r>
      <rPr>
        <b/>
        <sz val="12"/>
        <color theme="1"/>
        <rFont val="Cambria"/>
        <family val="1"/>
      </rPr>
      <t>Deskripsi/Komponen Anggaran</t>
    </r>
    <r>
      <rPr>
        <sz val="12"/>
        <color theme="1"/>
        <rFont val="Cambria"/>
        <family val="1"/>
      </rPr>
      <t>, tuliskan jenis kebutuhan yang akan dibiayai, misalnya konsumsi, transportasi peserta, bahan kegiatan, sewa tempat/peralatan, jasa narasumber, bahan atau peralatan untuk pengembangan Produk/Solusi Iklim Lokal, atau kebutuhan lain yang relevan.</t>
    </r>
  </si>
  <si>
    <r>
      <t xml:space="preserve">Kolom </t>
    </r>
    <r>
      <rPr>
        <b/>
        <sz val="12"/>
        <color theme="1"/>
        <rFont val="Cambria"/>
        <family val="1"/>
      </rPr>
      <t>Jumlah dan Satuan</t>
    </r>
    <r>
      <rPr>
        <sz val="12"/>
        <color theme="1"/>
        <rFont val="Cambria"/>
        <family val="1"/>
      </rPr>
      <t xml:space="preserve"> digunakan untuk menunjukkan dasar perhitungan biaya. Satuan dapat berupa orang, hari, kali, unit, paket, bulan, kegiatan, atau satuan lain yang sesuai. Gunakan hanya kolom Jumlah dan Satuan yang diperlukan sesuai dengan perhitungan masing-masing komponen biaya.</t>
    </r>
  </si>
  <si>
    <r>
      <t xml:space="preserve">Jumlah kegiatan dan baris komponen anggaran </t>
    </r>
    <r>
      <rPr>
        <b/>
        <sz val="12"/>
        <color theme="1"/>
        <rFont val="Cambria"/>
        <family val="1"/>
      </rPr>
      <t>dapat ditambah atau dikurangi sesuai kebutuhan usulan</t>
    </r>
    <r>
      <rPr>
        <sz val="12"/>
        <color theme="1"/>
        <rFont val="Cambria"/>
        <family val="1"/>
      </rPr>
      <t>. Apabila menambahkan baris, pastikan rumus perhitungan pada baris yang ditambahkan tetap digunakan.</t>
    </r>
  </si>
  <si>
    <r>
      <t>Total Anggaran Usulan</t>
    </r>
    <r>
      <rPr>
        <sz val="12"/>
        <color theme="1"/>
        <rFont val="Cambria"/>
        <family val="1"/>
      </rPr>
      <t xml:space="preserve"> harus sesuai dengan jumlah dana Hibah Mikro LOKADANA yang diajukan dalam Proposal Teknis dan tidak melebihi batas maksimal hibah sesuai kategori pengusul.</t>
    </r>
  </si>
  <si>
    <r>
      <t>Contoh:</t>
    </r>
    <r>
      <rPr>
        <sz val="12"/>
        <color theme="1"/>
        <rFont val="Cambria"/>
        <family val="1"/>
      </rPr>
      <t xml:space="preserve"> Konsumsi untuk 30 orang selama 2 hari dengan harga Rp50.000/orang/hari dihitung sebagai:</t>
    </r>
    <r>
      <rPr>
        <b/>
        <sz val="12"/>
        <color theme="1"/>
        <rFont val="Cambria"/>
        <family val="1"/>
      </rPr>
      <t xml:space="preserve"> 30 orang × 2 hari × Rp50.000 = Rp3.000.000.</t>
    </r>
  </si>
  <si>
    <r>
      <t>Harga/Unit</t>
    </r>
    <r>
      <rPr>
        <sz val="12"/>
        <color theme="1"/>
        <rFont val="Cambria"/>
        <family val="1"/>
      </rPr>
      <t xml:space="preserve"> diisi dengan harga untuk setiap unit sesuai dengan dasar perhitungan yang digunakan. </t>
    </r>
  </si>
  <si>
    <t>Satuan</t>
  </si>
  <si>
    <t>Konsumsi kegiatan</t>
  </si>
  <si>
    <t>orang</t>
  </si>
  <si>
    <t>hari</t>
  </si>
  <si>
    <t>kegiatan</t>
  </si>
  <si>
    <t>Sewa tempat</t>
  </si>
  <si>
    <t>tempat</t>
  </si>
  <si>
    <t>Pembelian alat</t>
  </si>
  <si>
    <t>unit</t>
  </si>
  <si>
    <t>kali</t>
  </si>
  <si>
    <t>BAGIAN B: Biaya Pendukung Proyek</t>
  </si>
  <si>
    <t>TOTAL (A+B)</t>
  </si>
  <si>
    <t>Persentase Biaya Pendukung Proyek</t>
  </si>
  <si>
    <t>Contoh pengisian</t>
  </si>
  <si>
    <r>
      <t>Bagian B – Biaya Pendukung Proyek</t>
    </r>
    <r>
      <rPr>
        <sz val="12"/>
        <color theme="1"/>
        <rFont val="Cambria"/>
        <family val="1"/>
      </rPr>
      <t xml:space="preserve"> digunakan untuk mencantumkan honor Tim Kerja yang terlibat dalam pengelolaan dan pelaksanaan usulan sebagaimana tercantum pada Bagian 2.10 Proposal Teknis. </t>
    </r>
    <r>
      <rPr>
        <b/>
        <sz val="12"/>
        <color theme="1"/>
        <rFont val="Cambria"/>
        <family val="1"/>
      </rPr>
      <t>Total honor Tim Kerja maksimal 20% dari Total Anggaran Usulan. Persentase Biaya Pendukung Proyek akan dihitung secara otomatis pada bagian bawah tabel.</t>
    </r>
  </si>
  <si>
    <r>
      <t>Kolom Unit</t>
    </r>
    <r>
      <rPr>
        <sz val="12"/>
        <color theme="1"/>
        <rFont val="Cambria"/>
        <family val="1"/>
      </rPr>
      <t xml:space="preserve"> akan terisi secara otomatis berdasarkan perkalian angka pada kolom </t>
    </r>
    <r>
      <rPr>
        <b/>
        <sz val="12"/>
        <color theme="1"/>
        <rFont val="Cambria"/>
        <family val="1"/>
      </rPr>
      <t>Jumlah</t>
    </r>
    <r>
      <rPr>
        <sz val="12"/>
        <color theme="1"/>
        <rFont val="Cambria"/>
        <family val="1"/>
      </rPr>
      <t xml:space="preserve"> yang digunakan. Kolom ini </t>
    </r>
    <r>
      <rPr>
        <b/>
        <sz val="12"/>
        <color theme="1"/>
        <rFont val="Cambria"/>
        <family val="1"/>
      </rPr>
      <t>tidak perlu diisi atau diubah</t>
    </r>
    <r>
      <rPr>
        <sz val="12"/>
        <color theme="1"/>
        <rFont val="Cambria"/>
        <family val="1"/>
      </rPr>
      <t xml:space="preserve"> oleh pengusul.</t>
    </r>
  </si>
  <si>
    <r>
      <t xml:space="preserve">Kolom Jumlah </t>
    </r>
    <r>
      <rPr>
        <sz val="12"/>
        <color theme="1"/>
        <rFont val="Cambria"/>
        <family val="1"/>
      </rPr>
      <t>merupakan total biaya untuk masing-masing komponen anggaran.</t>
    </r>
    <r>
      <rPr>
        <b/>
        <sz val="12"/>
        <color theme="1"/>
        <rFont val="Cambria"/>
        <family val="1"/>
      </rPr>
      <t xml:space="preserve"> Kolom Jumlah akan terisi secara otomatis berdasarkan Unit × Harga/Unit dan tidak perlu diisi atau diubah oleh pengusul.</t>
    </r>
  </si>
  <si>
    <t>Total Biaya Pendukung Proyek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</si>
</sst>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p-3809]* #,##0.00_-;\-[$Rp-3809]* #,##0.00_-;_-[$Rp-3809]* &quot;-&quot;??_-;_-@_-"/>
  </numFmts>
  <fonts count="10" x14ac:knownFonts="1">
    <font>
      <sz val="12"/>
      <color theme="1"/>
      <name val="Aptos Narrow"/>
      <family val="2"/>
      <scheme val="minor"/>
    </font>
    <font>
      <sz val="12"/>
      <color theme="1"/>
      <name val="Aptos Narrow"/>
      <family val="2"/>
      <scheme val="minor"/>
    </font>
    <font>
      <b/>
      <sz val="12"/>
      <color theme="1"/>
      <name val="Cambria"/>
      <family val="1"/>
    </font>
    <font>
      <sz val="12"/>
      <color theme="1"/>
      <name val="Cambria"/>
      <family val="1"/>
    </font>
    <font>
      <b/>
      <sz val="12"/>
      <color theme="0"/>
      <name val="Cambria"/>
      <family val="1"/>
    </font>
    <font>
      <b/>
      <i/>
      <sz val="12"/>
      <color theme="1"/>
      <name val="Cambria"/>
      <family val="1"/>
    </font>
    <font>
      <b/>
      <i/>
      <sz val="12"/>
      <color theme="0"/>
      <name val="Cambria"/>
      <family val="1"/>
    </font>
    <font>
      <b/>
      <i/>
      <sz val="12"/>
      <color rgb="FFC00000"/>
      <name val="Cambria"/>
      <family val="1"/>
    </font>
    <font>
      <sz val="15"/>
      <color theme="1"/>
      <name val="Cambria"/>
      <family val="1"/>
    </font>
    <font>
      <b/>
      <sz val="15"/>
      <color theme="1"/>
      <name val="Cambria"/>
      <family val="1"/>
    </font>
  </fonts>
  <fills count="11">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5"/>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499984740745262"/>
        <bgColor indexed="64"/>
      </patternFill>
    </fill>
    <fill>
      <patternFill patternType="solid">
        <fgColor theme="0"/>
        <bgColor indexed="64"/>
      </patternFill>
    </fill>
    <fill>
      <patternFill patternType="solid">
        <fgColor theme="2" tint="-9.9978637043366805E-2"/>
        <bgColor indexed="64"/>
      </patternFill>
    </fill>
    <fill>
      <patternFill patternType="solid">
        <fgColor theme="2" tint="-0.249977111117893"/>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2" fillId="0" borderId="0" xfId="0" applyFont="1"/>
    <xf numFmtId="0" fontId="2" fillId="0" borderId="0" xfId="0" applyFont="1" applyAlignment="1">
      <alignment horizontal="right"/>
    </xf>
    <xf numFmtId="0" fontId="3" fillId="0" borderId="0" xfId="0" applyFont="1"/>
    <xf numFmtId="0" fontId="4" fillId="7" borderId="0" xfId="0" applyFont="1" applyFill="1" applyAlignment="1">
      <alignment horizontal="center"/>
    </xf>
    <xf numFmtId="0" fontId="2" fillId="0" borderId="0" xfId="0" applyFont="1" applyAlignment="1">
      <alignment horizontal="center"/>
    </xf>
    <xf numFmtId="0" fontId="2" fillId="6" borderId="0" xfId="0" applyFont="1" applyFill="1" applyAlignment="1">
      <alignment horizontal="left"/>
    </xf>
    <xf numFmtId="0" fontId="2" fillId="6" borderId="0" xfId="0" applyFont="1" applyFill="1" applyAlignment="1">
      <alignment horizontal="center"/>
    </xf>
    <xf numFmtId="0" fontId="3" fillId="0" borderId="0" xfId="0" applyFont="1" applyAlignment="1">
      <alignment horizontal="center"/>
    </xf>
    <xf numFmtId="164" fontId="3" fillId="0" borderId="0" xfId="0" applyNumberFormat="1" applyFont="1"/>
    <xf numFmtId="164" fontId="5" fillId="3" borderId="0" xfId="0" applyNumberFormat="1" applyFont="1" applyFill="1"/>
    <xf numFmtId="0" fontId="6" fillId="4" borderId="0" xfId="0" applyFont="1" applyFill="1" applyAlignment="1">
      <alignment horizontal="right"/>
    </xf>
    <xf numFmtId="164" fontId="6" fillId="4" borderId="0" xfId="0" applyNumberFormat="1" applyFont="1" applyFill="1"/>
    <xf numFmtId="0" fontId="5" fillId="0" borderId="0" xfId="0" applyFont="1" applyAlignment="1">
      <alignment horizontal="right"/>
    </xf>
    <xf numFmtId="164" fontId="6" fillId="5" borderId="0" xfId="0" applyNumberFormat="1" applyFont="1" applyFill="1"/>
    <xf numFmtId="0" fontId="7" fillId="0" borderId="0" xfId="0" applyFont="1"/>
    <xf numFmtId="0" fontId="2" fillId="0" borderId="0" xfId="0" applyFont="1" applyAlignment="1">
      <alignment wrapText="1"/>
    </xf>
    <xf numFmtId="0" fontId="9" fillId="8" borderId="0" xfId="0" applyFont="1" applyFill="1" applyAlignment="1">
      <alignment wrapText="1"/>
    </xf>
    <xf numFmtId="0" fontId="3" fillId="8" borderId="0" xfId="0" applyFont="1" applyFill="1" applyAlignment="1">
      <alignment wrapText="1"/>
    </xf>
    <xf numFmtId="0" fontId="2" fillId="8" borderId="0" xfId="0" applyFont="1" applyFill="1" applyAlignment="1">
      <alignment wrapText="1"/>
    </xf>
    <xf numFmtId="0" fontId="8" fillId="8" borderId="0" xfId="0" applyFont="1" applyFill="1" applyAlignment="1">
      <alignment wrapText="1"/>
    </xf>
    <xf numFmtId="0" fontId="2" fillId="10" borderId="0" xfId="0" applyFont="1" applyFill="1" applyAlignment="1">
      <alignment horizontal="center" vertical="center"/>
    </xf>
    <xf numFmtId="0" fontId="3" fillId="9" borderId="0" xfId="0" applyFont="1" applyFill="1" applyAlignment="1">
      <alignment vertical="center"/>
    </xf>
    <xf numFmtId="3" fontId="3" fillId="9" borderId="0" xfId="0" applyNumberFormat="1" applyFont="1" applyFill="1" applyAlignment="1">
      <alignment vertical="center"/>
    </xf>
    <xf numFmtId="0" fontId="3" fillId="9" borderId="0" xfId="0" applyFont="1" applyFill="1" applyAlignment="1">
      <alignment horizontal="center" vertical="center"/>
    </xf>
    <xf numFmtId="0" fontId="3" fillId="9" borderId="0" xfId="0" applyFont="1" applyFill="1" applyAlignment="1">
      <alignment horizontal="center" vertical="center" wrapText="1"/>
    </xf>
    <xf numFmtId="9" fontId="2" fillId="0" borderId="0" xfId="1" applyFont="1"/>
    <xf numFmtId="0" fontId="6" fillId="5" borderId="0" xfId="0" applyFont="1" applyFill="1" applyAlignment="1">
      <alignment horizontal="right"/>
    </xf>
    <xf numFmtId="164" fontId="2" fillId="0" borderId="0" xfId="0" applyNumberFormat="1" applyFont="1" applyAlignment="1">
      <alignment horizontal="left"/>
    </xf>
    <xf numFmtId="0" fontId="2" fillId="2" borderId="0" xfId="0" applyFont="1" applyFill="1" applyAlignment="1">
      <alignment horizontal="left"/>
    </xf>
    <xf numFmtId="0" fontId="5" fillId="3" borderId="0" xfId="0" applyFont="1" applyFill="1" applyAlignment="1">
      <alignment horizontal="right"/>
    </xf>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4CA16-F50D-9147-A9B8-75DDEF4798FD}">
  <dimension ref="B2:M14"/>
  <sheetViews>
    <sheetView workbookViewId="0">
      <pane xSplit="1" ySplit="2" topLeftCell="B3" activePane="bottomRight" state="frozen"/>
      <selection pane="topRight" activeCell="B1" sqref="B1"/>
      <selection pane="bottomLeft" activeCell="A3" sqref="A3"/>
      <selection pane="bottomRight" activeCell="D21" sqref="D21"/>
    </sheetView>
  </sheetViews>
  <sheetFormatPr baseColWidth="10" defaultRowHeight="16" x14ac:dyDescent="0.2"/>
  <cols>
    <col min="1" max="1" width="4.5" style="18" customWidth="1"/>
    <col min="2" max="2" width="141.33203125" style="18" customWidth="1"/>
    <col min="3" max="3" width="4.1640625" style="18" customWidth="1"/>
    <col min="4" max="4" width="30.83203125" style="18" bestFit="1" customWidth="1"/>
    <col min="5" max="16384" width="10.83203125" style="18"/>
  </cols>
  <sheetData>
    <row r="2" spans="2:13" s="20" customFormat="1" ht="20" x14ac:dyDescent="0.2">
      <c r="B2" s="17" t="s">
        <v>18</v>
      </c>
      <c r="C2" s="17"/>
    </row>
    <row r="3" spans="2:13" ht="17" x14ac:dyDescent="0.2">
      <c r="D3" s="19" t="s">
        <v>40</v>
      </c>
    </row>
    <row r="4" spans="2:13" ht="34" x14ac:dyDescent="0.2">
      <c r="B4" s="18" t="s">
        <v>19</v>
      </c>
      <c r="D4" s="21" t="s">
        <v>8</v>
      </c>
      <c r="E4" s="21" t="s">
        <v>7</v>
      </c>
      <c r="F4" s="21" t="s">
        <v>27</v>
      </c>
      <c r="G4" s="21" t="s">
        <v>7</v>
      </c>
      <c r="H4" s="21" t="s">
        <v>27</v>
      </c>
      <c r="I4" s="21" t="s">
        <v>7</v>
      </c>
      <c r="J4" s="21" t="s">
        <v>27</v>
      </c>
      <c r="K4" s="21" t="s">
        <v>5</v>
      </c>
      <c r="L4" s="21" t="s">
        <v>6</v>
      </c>
      <c r="M4" s="21" t="s">
        <v>7</v>
      </c>
    </row>
    <row r="5" spans="2:13" ht="34" x14ac:dyDescent="0.2">
      <c r="B5" s="19" t="s">
        <v>20</v>
      </c>
      <c r="C5" s="19"/>
      <c r="D5" s="22" t="s">
        <v>28</v>
      </c>
      <c r="E5" s="24">
        <v>30</v>
      </c>
      <c r="F5" s="24" t="s">
        <v>29</v>
      </c>
      <c r="G5" s="24">
        <v>2</v>
      </c>
      <c r="H5" s="24" t="s">
        <v>30</v>
      </c>
      <c r="I5" s="24">
        <v>1</v>
      </c>
      <c r="J5" s="24" t="s">
        <v>31</v>
      </c>
      <c r="K5" s="24">
        <f>E5*G5*I5</f>
        <v>60</v>
      </c>
      <c r="L5" s="23">
        <v>50000</v>
      </c>
      <c r="M5" s="23">
        <f>K5*L5</f>
        <v>3000000</v>
      </c>
    </row>
    <row r="6" spans="2:13" ht="34" x14ac:dyDescent="0.2">
      <c r="B6" s="18" t="s">
        <v>21</v>
      </c>
      <c r="D6" s="22" t="s">
        <v>32</v>
      </c>
      <c r="E6" s="24">
        <v>1</v>
      </c>
      <c r="F6" s="24" t="s">
        <v>33</v>
      </c>
      <c r="G6" s="24">
        <v>2</v>
      </c>
      <c r="H6" s="24" t="s">
        <v>30</v>
      </c>
      <c r="I6" s="25">
        <v>1</v>
      </c>
      <c r="J6" s="25" t="s">
        <v>36</v>
      </c>
      <c r="K6" s="24">
        <f>E6*G6*I6</f>
        <v>2</v>
      </c>
      <c r="L6" s="23">
        <v>500000</v>
      </c>
      <c r="M6" s="23">
        <f t="shared" ref="M6:M7" si="0">K6*L6</f>
        <v>1000000</v>
      </c>
    </row>
    <row r="7" spans="2:13" ht="34" x14ac:dyDescent="0.2">
      <c r="B7" s="18" t="s">
        <v>22</v>
      </c>
      <c r="D7" s="22" t="s">
        <v>34</v>
      </c>
      <c r="E7" s="24">
        <v>5</v>
      </c>
      <c r="F7" s="24" t="s">
        <v>35</v>
      </c>
      <c r="G7" s="25">
        <v>1</v>
      </c>
      <c r="H7" s="25" t="s">
        <v>36</v>
      </c>
      <c r="I7" s="25">
        <v>1</v>
      </c>
      <c r="J7" s="24" t="s">
        <v>36</v>
      </c>
      <c r="K7" s="24">
        <f>E7*G7*I7</f>
        <v>5</v>
      </c>
      <c r="L7" s="23">
        <v>750000</v>
      </c>
      <c r="M7" s="23">
        <f t="shared" si="0"/>
        <v>3750000</v>
      </c>
    </row>
    <row r="8" spans="2:13" x14ac:dyDescent="0.2">
      <c r="B8" s="1" t="s">
        <v>42</v>
      </c>
      <c r="C8" s="19"/>
    </row>
    <row r="9" spans="2:13" ht="17" x14ac:dyDescent="0.2">
      <c r="B9" s="19" t="s">
        <v>25</v>
      </c>
      <c r="C9" s="19"/>
    </row>
    <row r="10" spans="2:13" ht="17" x14ac:dyDescent="0.2">
      <c r="B10" s="19" t="s">
        <v>26</v>
      </c>
      <c r="C10" s="19"/>
    </row>
    <row r="11" spans="2:13" ht="34" x14ac:dyDescent="0.2">
      <c r="B11" s="19" t="s">
        <v>43</v>
      </c>
      <c r="C11" s="19"/>
    </row>
    <row r="12" spans="2:13" ht="48" customHeight="1" x14ac:dyDescent="0.2">
      <c r="B12" s="16" t="s">
        <v>41</v>
      </c>
    </row>
    <row r="13" spans="2:13" ht="34" x14ac:dyDescent="0.2">
      <c r="B13" s="18" t="s">
        <v>23</v>
      </c>
      <c r="C13" s="19"/>
    </row>
    <row r="14" spans="2:13" ht="34" x14ac:dyDescent="0.2">
      <c r="B14" s="19"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BDDCC-4B33-4F43-8436-DBA4F09E4055}">
  <sheetPr>
    <tabColor rgb="FFFFC000"/>
  </sheetPr>
  <dimension ref="A2:K35"/>
  <sheetViews>
    <sheetView tabSelected="1" workbookViewId="0">
      <selection activeCell="N30" sqref="N30"/>
    </sheetView>
  </sheetViews>
  <sheetFormatPr baseColWidth="10" defaultRowHeight="16" x14ac:dyDescent="0.2"/>
  <cols>
    <col min="1" max="1" width="6.1640625" style="3" customWidth="1"/>
    <col min="2" max="2" width="35" style="3" customWidth="1"/>
    <col min="3" max="10" width="10.83203125" style="3"/>
    <col min="11" max="11" width="16.83203125" style="3" customWidth="1"/>
    <col min="12" max="16384" width="10.83203125" style="3"/>
  </cols>
  <sheetData>
    <row r="2" spans="1:11" x14ac:dyDescent="0.2">
      <c r="A2" s="1"/>
      <c r="B2" s="2" t="s">
        <v>1</v>
      </c>
    </row>
    <row r="3" spans="1:11" x14ac:dyDescent="0.2">
      <c r="A3" s="1"/>
      <c r="B3" s="2" t="s">
        <v>2</v>
      </c>
    </row>
    <row r="4" spans="1:11" x14ac:dyDescent="0.2">
      <c r="A4" s="1"/>
      <c r="B4" s="2" t="s">
        <v>3</v>
      </c>
    </row>
    <row r="5" spans="1:11" x14ac:dyDescent="0.2">
      <c r="A5" s="1"/>
      <c r="B5" s="2" t="s">
        <v>4</v>
      </c>
      <c r="C5" s="28">
        <f>K33</f>
        <v>0</v>
      </c>
      <c r="D5" s="28"/>
    </row>
    <row r="7" spans="1:11" s="5" customFormat="1" x14ac:dyDescent="0.2">
      <c r="A7" s="4" t="s">
        <v>0</v>
      </c>
      <c r="B7" s="4" t="s">
        <v>8</v>
      </c>
      <c r="C7" s="4" t="s">
        <v>7</v>
      </c>
      <c r="D7" s="4" t="s">
        <v>27</v>
      </c>
      <c r="E7" s="4" t="s">
        <v>7</v>
      </c>
      <c r="F7" s="4" t="s">
        <v>27</v>
      </c>
      <c r="G7" s="4" t="s">
        <v>7</v>
      </c>
      <c r="H7" s="4" t="s">
        <v>27</v>
      </c>
      <c r="I7" s="4" t="s">
        <v>5</v>
      </c>
      <c r="J7" s="4" t="s">
        <v>6</v>
      </c>
      <c r="K7" s="4" t="s">
        <v>7</v>
      </c>
    </row>
    <row r="8" spans="1:11" s="5" customFormat="1" x14ac:dyDescent="0.2">
      <c r="A8" s="6" t="s">
        <v>16</v>
      </c>
      <c r="B8" s="7"/>
      <c r="C8" s="7"/>
      <c r="D8" s="7"/>
      <c r="E8" s="7"/>
      <c r="F8" s="7"/>
      <c r="G8" s="7"/>
      <c r="H8" s="7"/>
      <c r="I8" s="7"/>
      <c r="J8" s="7"/>
      <c r="K8" s="7"/>
    </row>
    <row r="9" spans="1:11" x14ac:dyDescent="0.2">
      <c r="A9" s="29" t="s">
        <v>9</v>
      </c>
      <c r="B9" s="29"/>
      <c r="C9" s="29"/>
      <c r="D9" s="29"/>
      <c r="E9" s="29"/>
      <c r="F9" s="29"/>
      <c r="G9" s="29"/>
      <c r="H9" s="29"/>
      <c r="I9" s="29"/>
      <c r="J9" s="29"/>
      <c r="K9" s="29"/>
    </row>
    <row r="10" spans="1:11" x14ac:dyDescent="0.2">
      <c r="I10" s="8">
        <f>C10*IF(E10="",1,E10)*IF(G10="",1,G10)</f>
        <v>0</v>
      </c>
      <c r="K10" s="9">
        <f>I10*J10</f>
        <v>0</v>
      </c>
    </row>
    <row r="11" spans="1:11" x14ac:dyDescent="0.2">
      <c r="I11" s="8">
        <f t="shared" ref="I11:I13" si="0">C11*IF(E11="",1,E11)*IF(G11="",1,G11)</f>
        <v>0</v>
      </c>
      <c r="K11" s="9">
        <f t="shared" ref="K11:K13" si="1">I11*J11</f>
        <v>0</v>
      </c>
    </row>
    <row r="12" spans="1:11" x14ac:dyDescent="0.2">
      <c r="I12" s="8">
        <f t="shared" si="0"/>
        <v>0</v>
      </c>
      <c r="K12" s="9">
        <f t="shared" si="1"/>
        <v>0</v>
      </c>
    </row>
    <row r="13" spans="1:11" x14ac:dyDescent="0.2">
      <c r="I13" s="8">
        <f t="shared" si="0"/>
        <v>0</v>
      </c>
      <c r="K13" s="9">
        <f t="shared" si="1"/>
        <v>0</v>
      </c>
    </row>
    <row r="14" spans="1:11" x14ac:dyDescent="0.2">
      <c r="A14" s="30" t="s">
        <v>10</v>
      </c>
      <c r="B14" s="30"/>
      <c r="C14" s="30"/>
      <c r="D14" s="30"/>
      <c r="E14" s="30"/>
      <c r="F14" s="30"/>
      <c r="G14" s="30"/>
      <c r="H14" s="30"/>
      <c r="I14" s="30"/>
      <c r="J14" s="30"/>
      <c r="K14" s="10">
        <f>SUM(K10:K13)</f>
        <v>0</v>
      </c>
    </row>
    <row r="15" spans="1:11" x14ac:dyDescent="0.2">
      <c r="A15" s="29" t="s">
        <v>11</v>
      </c>
      <c r="B15" s="29"/>
      <c r="C15" s="29"/>
      <c r="D15" s="29"/>
      <c r="E15" s="29"/>
      <c r="F15" s="29"/>
      <c r="G15" s="29"/>
      <c r="H15" s="29"/>
      <c r="I15" s="29"/>
      <c r="J15" s="29"/>
      <c r="K15" s="29"/>
    </row>
    <row r="16" spans="1:11" x14ac:dyDescent="0.2">
      <c r="I16" s="8">
        <f t="shared" ref="I16:I19" si="2">C16*IF(E16="",1,E16)*IF(G16="",1,G16)</f>
        <v>0</v>
      </c>
      <c r="K16" s="9">
        <f>I16*J16</f>
        <v>0</v>
      </c>
    </row>
    <row r="17" spans="1:11" x14ac:dyDescent="0.2">
      <c r="I17" s="8">
        <f t="shared" si="2"/>
        <v>0</v>
      </c>
      <c r="K17" s="9">
        <f t="shared" ref="K17:K19" si="3">I17*J17</f>
        <v>0</v>
      </c>
    </row>
    <row r="18" spans="1:11" x14ac:dyDescent="0.2">
      <c r="I18" s="8">
        <f t="shared" si="2"/>
        <v>0</v>
      </c>
      <c r="K18" s="9">
        <f t="shared" si="3"/>
        <v>0</v>
      </c>
    </row>
    <row r="19" spans="1:11" x14ac:dyDescent="0.2">
      <c r="I19" s="8">
        <f t="shared" si="2"/>
        <v>0</v>
      </c>
      <c r="K19" s="9">
        <f t="shared" si="3"/>
        <v>0</v>
      </c>
    </row>
    <row r="20" spans="1:11" x14ac:dyDescent="0.2">
      <c r="A20" s="30" t="s">
        <v>12</v>
      </c>
      <c r="B20" s="30"/>
      <c r="C20" s="30"/>
      <c r="D20" s="30"/>
      <c r="E20" s="30"/>
      <c r="F20" s="30"/>
      <c r="G20" s="30"/>
      <c r="H20" s="30"/>
      <c r="I20" s="30"/>
      <c r="J20" s="30"/>
      <c r="K20" s="10">
        <f>SUM(K16:K19)</f>
        <v>0</v>
      </c>
    </row>
    <row r="21" spans="1:11" x14ac:dyDescent="0.2">
      <c r="A21" s="29" t="s">
        <v>14</v>
      </c>
      <c r="B21" s="29"/>
      <c r="C21" s="29"/>
      <c r="D21" s="29"/>
      <c r="E21" s="29"/>
      <c r="F21" s="29"/>
      <c r="G21" s="29"/>
      <c r="H21" s="29"/>
      <c r="I21" s="29"/>
      <c r="J21" s="29"/>
      <c r="K21" s="29"/>
    </row>
    <row r="22" spans="1:11" x14ac:dyDescent="0.2">
      <c r="I22" s="8">
        <f t="shared" ref="I22:I25" si="4">C22*IF(E22="",1,E22)*IF(G22="",1,G22)</f>
        <v>0</v>
      </c>
      <c r="K22" s="9">
        <f t="shared" ref="K22:K25" si="5">I22*J22</f>
        <v>0</v>
      </c>
    </row>
    <row r="23" spans="1:11" x14ac:dyDescent="0.2">
      <c r="I23" s="8">
        <f t="shared" si="4"/>
        <v>0</v>
      </c>
      <c r="K23" s="9">
        <f t="shared" si="5"/>
        <v>0</v>
      </c>
    </row>
    <row r="24" spans="1:11" x14ac:dyDescent="0.2">
      <c r="I24" s="8">
        <f t="shared" si="4"/>
        <v>0</v>
      </c>
      <c r="K24" s="9">
        <f t="shared" si="5"/>
        <v>0</v>
      </c>
    </row>
    <row r="25" spans="1:11" x14ac:dyDescent="0.2">
      <c r="I25" s="8">
        <f t="shared" si="4"/>
        <v>0</v>
      </c>
      <c r="K25" s="9">
        <f t="shared" si="5"/>
        <v>0</v>
      </c>
    </row>
    <row r="26" spans="1:11" x14ac:dyDescent="0.2">
      <c r="A26" s="30" t="s">
        <v>13</v>
      </c>
      <c r="B26" s="30"/>
      <c r="C26" s="30"/>
      <c r="D26" s="30"/>
      <c r="E26" s="30"/>
      <c r="F26" s="30"/>
      <c r="G26" s="30"/>
      <c r="H26" s="30"/>
      <c r="I26" s="30"/>
      <c r="J26" s="30"/>
      <c r="K26" s="10">
        <f>SUM(K22:K25)</f>
        <v>0</v>
      </c>
    </row>
    <row r="27" spans="1:11" x14ac:dyDescent="0.2">
      <c r="A27" s="11"/>
      <c r="B27" s="11"/>
      <c r="C27" s="11"/>
      <c r="D27" s="11"/>
      <c r="E27" s="11"/>
      <c r="F27" s="11"/>
      <c r="G27" s="11"/>
      <c r="H27" s="11"/>
      <c r="I27" s="11"/>
      <c r="J27" s="11" t="s">
        <v>17</v>
      </c>
      <c r="K27" s="12">
        <f>K14+K20+K26</f>
        <v>0</v>
      </c>
    </row>
    <row r="28" spans="1:11" x14ac:dyDescent="0.2">
      <c r="A28" s="6" t="s">
        <v>37</v>
      </c>
      <c r="B28" s="7"/>
      <c r="C28" s="7"/>
      <c r="D28" s="7"/>
      <c r="E28" s="7"/>
      <c r="F28" s="7"/>
      <c r="G28" s="7"/>
      <c r="H28" s="7"/>
      <c r="I28" s="7"/>
      <c r="J28" s="7"/>
      <c r="K28" s="7"/>
    </row>
    <row r="29" spans="1:11" x14ac:dyDescent="0.2">
      <c r="A29" s="13"/>
      <c r="B29" s="13"/>
      <c r="C29" s="13"/>
      <c r="D29" s="13"/>
      <c r="E29" s="13"/>
      <c r="F29" s="13"/>
      <c r="G29" s="13"/>
      <c r="H29" s="13"/>
      <c r="I29" s="8">
        <f t="shared" ref="I29:I31" si="6">C29*IF(E29="",1,E29)*IF(G29="",1,G29)</f>
        <v>0</v>
      </c>
      <c r="J29" s="13"/>
      <c r="K29" s="9">
        <f>I29*J29</f>
        <v>0</v>
      </c>
    </row>
    <row r="30" spans="1:11" x14ac:dyDescent="0.2">
      <c r="A30" s="13"/>
      <c r="B30" s="13"/>
      <c r="C30" s="13"/>
      <c r="D30" s="13"/>
      <c r="E30" s="13"/>
      <c r="F30" s="13"/>
      <c r="G30" s="13"/>
      <c r="H30" s="13"/>
      <c r="I30" s="8">
        <f t="shared" si="6"/>
        <v>0</v>
      </c>
      <c r="J30" s="13"/>
      <c r="K30" s="9">
        <f t="shared" ref="K30:K31" si="7">I30*J30</f>
        <v>0</v>
      </c>
    </row>
    <row r="31" spans="1:11" x14ac:dyDescent="0.2">
      <c r="A31" s="13"/>
      <c r="B31" s="13"/>
      <c r="C31" s="13"/>
      <c r="D31" s="13"/>
      <c r="E31" s="13"/>
      <c r="F31" s="13"/>
      <c r="G31" s="13"/>
      <c r="H31" s="13"/>
      <c r="I31" s="8">
        <f t="shared" si="6"/>
        <v>0</v>
      </c>
      <c r="J31" s="13"/>
      <c r="K31" s="9">
        <f t="shared" si="7"/>
        <v>0</v>
      </c>
    </row>
    <row r="32" spans="1:11" x14ac:dyDescent="0.2">
      <c r="A32" s="11"/>
      <c r="B32" s="11"/>
      <c r="C32" s="11"/>
      <c r="D32" s="11"/>
      <c r="E32" s="11"/>
      <c r="F32" s="11"/>
      <c r="G32" s="11"/>
      <c r="H32" s="11"/>
      <c r="I32" s="11"/>
      <c r="J32" s="11" t="s">
        <v>44</v>
      </c>
      <c r="K32" s="12">
        <f>SUM(K29:K31)</f>
        <v>0</v>
      </c>
    </row>
    <row r="33" spans="1:11" x14ac:dyDescent="0.2">
      <c r="A33" s="27" t="s">
        <v>38</v>
      </c>
      <c r="B33" s="27"/>
      <c r="C33" s="27"/>
      <c r="D33" s="27"/>
      <c r="E33" s="27"/>
      <c r="F33" s="27"/>
      <c r="G33" s="27"/>
      <c r="H33" s="27"/>
      <c r="I33" s="27"/>
      <c r="J33" s="27"/>
      <c r="K33" s="14">
        <f>K27+K32</f>
        <v>0</v>
      </c>
    </row>
    <row r="34" spans="1:11" x14ac:dyDescent="0.2">
      <c r="B34" s="15" t="s">
        <v>15</v>
      </c>
    </row>
    <row r="35" spans="1:11" x14ac:dyDescent="0.2">
      <c r="J35" s="2" t="s">
        <v>39</v>
      </c>
      <c r="K35" s="26">
        <f>IFERROR(K32/K33,0)</f>
        <v>0</v>
      </c>
    </row>
  </sheetData>
  <mergeCells count="8">
    <mergeCell ref="A33:J33"/>
    <mergeCell ref="C5:D5"/>
    <mergeCell ref="A9:K9"/>
    <mergeCell ref="A14:J14"/>
    <mergeCell ref="A15:K15"/>
    <mergeCell ref="A20:J20"/>
    <mergeCell ref="A21:K21"/>
    <mergeCell ref="A26:J26"/>
  </mergeCells>
  <conditionalFormatting sqref="K35">
    <cfRule type="cellIs" dxfId="0" priority="1" operator="greaterThan">
      <formula>0.2</formula>
    </cfRule>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Panduan Pengisian</vt:lpstr>
      <vt:lpstr>Format Anggaran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Tino Yosepyn</dc:creator>
  <cp:lastModifiedBy>Tino Yosepyn</cp:lastModifiedBy>
  <dcterms:created xsi:type="dcterms:W3CDTF">2024-09-08T19:23:07Z</dcterms:created>
  <dcterms:modified xsi:type="dcterms:W3CDTF">2026-09-30T01:51:49Z</dcterms:modified>
</cp:coreProperties>
</file>